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86188\Desktop\"/>
    </mc:Choice>
  </mc:AlternateContent>
  <xr:revisionPtr revIDLastSave="0" documentId="13_ncr:1_{791961BC-9B89-453B-A664-569453CE99F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upplementary Table 1" sheetId="7" r:id="rId1"/>
  </sheets>
  <externalReferences>
    <externalReference r:id="rId2"/>
  </externalReferenc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7" l="1"/>
</calcChain>
</file>

<file path=xl/sharedStrings.xml><?xml version="1.0" encoding="utf-8"?>
<sst xmlns="http://schemas.openxmlformats.org/spreadsheetml/2006/main" count="277" uniqueCount="79">
  <si>
    <t>PID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</si>
  <si>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</si>
  <si>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</si>
  <si>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</si>
  <si>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</si>
  <si>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</si>
  <si>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</si>
  <si>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</si>
  <si>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</si>
  <si>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</si>
  <si>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</si>
  <si>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</si>
  <si>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</si>
  <si>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</si>
  <si>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</si>
  <si>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</si>
  <si>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P017</t>
  </si>
  <si>
    <t>P018</t>
  </si>
  <si>
    <t>P019</t>
  </si>
  <si>
    <t>P020</t>
  </si>
  <si>
    <t>P021</t>
  </si>
  <si>
    <t>P022</t>
  </si>
  <si>
    <t>P023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</si>
  <si>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</si>
  <si>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</si>
  <si>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</si>
  <si>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</si>
  <si>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</si>
  <si>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</si>
  <si>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</si>
  <si>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</si>
  <si>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</si>
  <si>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</si>
  <si>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</si>
  <si>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</si>
  <si>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</si>
  <si>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</si>
  <si>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</si>
  <si>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</si>
  <si>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</si>
  <si>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</si>
  <si>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</si>
  <si>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</si>
  <si>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A</t>
  </si>
  <si>
    <t>Age</t>
    <phoneticPr fontId="2" type="noConversion"/>
  </si>
  <si>
    <t xml:space="preserve">Gender </t>
    <phoneticPr fontId="2" type="noConversion"/>
  </si>
  <si>
    <t>Child-Puge grade</t>
  </si>
  <si>
    <t>BCLC Stage</t>
    <phoneticPr fontId="2" type="noConversion"/>
  </si>
  <si>
    <t>ALBI Stage</t>
    <phoneticPr fontId="2" type="noConversion"/>
  </si>
  <si>
    <t xml:space="preserve">ALBI </t>
    <phoneticPr fontId="2" type="noConversion"/>
  </si>
  <si>
    <t>HBV</t>
  </si>
  <si>
    <t xml:space="preserve">Cirrhosis </t>
  </si>
  <si>
    <t>PVTT</t>
    <phoneticPr fontId="2" type="noConversion"/>
  </si>
  <si>
    <t>Interventiaonal therapy</t>
    <phoneticPr fontId="2" type="noConversion"/>
  </si>
  <si>
    <t>M</t>
  </si>
  <si>
    <t>multiple</t>
  </si>
  <si>
    <t>TACE</t>
  </si>
  <si>
    <t>multiple</t>
    <phoneticPr fontId="2" type="noConversion"/>
  </si>
  <si>
    <t>TACE</t>
    <phoneticPr fontId="2" type="noConversion"/>
  </si>
  <si>
    <t>single</t>
  </si>
  <si>
    <t>F</t>
  </si>
  <si>
    <t xml:space="preserve"> B</t>
    <phoneticPr fontId="2" type="noConversion"/>
  </si>
  <si>
    <t>B</t>
    <phoneticPr fontId="2" type="noConversion"/>
  </si>
  <si>
    <t>single</t>
    <phoneticPr fontId="2" type="noConversion"/>
  </si>
  <si>
    <r>
      <t>I</t>
    </r>
    <r>
      <rPr>
        <vertAlign val="superscript"/>
        <sz val="12"/>
        <color rgb="FF000000"/>
        <rFont val="Times New Roman"/>
        <family val="1"/>
      </rPr>
      <t xml:space="preserve">125 </t>
    </r>
    <r>
      <rPr>
        <sz val="12"/>
        <color rgb="FF000000"/>
        <rFont val="Times New Roman"/>
        <family val="1"/>
      </rPr>
      <t>implantation</t>
    </r>
  </si>
  <si>
    <t>＞1000</t>
  </si>
  <si>
    <t>NA</t>
    <phoneticPr fontId="2" type="noConversion"/>
  </si>
  <si>
    <t>F</t>
    <phoneticPr fontId="2" type="noConversion"/>
  </si>
  <si>
    <t>Tumor Morphology</t>
    <phoneticPr fontId="2" type="noConversion"/>
  </si>
  <si>
    <t>Ascites</t>
    <phoneticPr fontId="2" type="noConversion"/>
  </si>
  <si>
    <t>AFP, ng/ml</t>
  </si>
  <si>
    <t>Platelet count, ×10^9/L</t>
    <phoneticPr fontId="2" type="noConversion"/>
  </si>
  <si>
    <t>Neutrophil count, ×10^9/L</t>
    <phoneticPr fontId="2" type="noConversion"/>
  </si>
  <si>
    <t>Maximum Tumor Diameter, mm</t>
    <phoneticPr fontId="2" type="noConversion"/>
  </si>
  <si>
    <t xml:space="preserve">Table S1 Clinical characteristics   </t>
    <phoneticPr fontId="2" type="noConversion"/>
  </si>
  <si>
    <t>MWA</t>
    <phoneticPr fontId="2" type="noConversion"/>
  </si>
  <si>
    <t>HCC</t>
    <phoneticPr fontId="2" type="noConversion"/>
  </si>
  <si>
    <t>ICC</t>
    <phoneticPr fontId="2" type="noConversion"/>
  </si>
  <si>
    <t>Pathological diagnosis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</si>
</sst>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400]h:mm:ss\ AM/PM"/>
    <numFmt numFmtId="177" formatCode="0_);[Red]\(0\)"/>
    <numFmt numFmtId="178" formatCode="0.00_);[Red]\(0.00\)"/>
  </numFmts>
  <fonts count="11">
    <font>
      <sz val="12"/>
      <color theme="1"/>
      <name val="DengXian"/>
      <family val="2"/>
      <charset val="134"/>
      <scheme val="minor"/>
    </font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/>
    <xf numFmtId="176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Border="1"/>
    <xf numFmtId="0" fontId="4" fillId="0" borderId="0" xfId="0" applyFont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NumberFormat="1" applyFont="1"/>
    <xf numFmtId="0" fontId="7" fillId="0" borderId="0" xfId="0" applyFont="1"/>
    <xf numFmtId="0" fontId="4" fillId="0" borderId="1" xfId="0" applyFont="1" applyBorder="1"/>
    <xf numFmtId="0" fontId="6" fillId="0" borderId="1" xfId="0" applyFont="1" applyBorder="1"/>
    <xf numFmtId="177" fontId="4" fillId="0" borderId="0" xfId="0" applyNumberFormat="1" applyFont="1"/>
    <xf numFmtId="178" fontId="3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/>
    <xf numFmtId="17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177" fontId="5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center"/>
    </xf>
  </cellXfs>
  <cellStyles count="30">
    <cellStyle name="常规" xfId="0" builtinId="0"/>
    <cellStyle name="常规 2" xfId="1" xr:uid="{00000000-0005-0000-0000-000001000000}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</cellStyles>
  <dxfs count="1">
    <dxf>
      <font>
        <color rgb="FFFF0000"/>
      </font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uying0516/Desktop/20180808&#32925;&#30284;&#20013;&#26202;&#26399;&#20171;&#20837;&#27835;&#30103;&#39033;&#30446;/&#29664;&#28023;&#28145;&#22323;&#32925;&#30284;from%20CLP/gene%20and%20clinical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 p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topLeftCell="A25" workbookViewId="0">
      <selection activeCell="I49" sqref="I49"/>
    </sheetView>
  </sheetViews>
  <sheetFormatPr defaultColWidth="11" defaultRowHeight="15.75"/>
  <cols>
    <col min="2" max="2" width="10.875" style="17"/>
    <col min="14" max="14" width="13.625" customWidth="1"/>
    <col min="15" max="15" width="14" customWidth="1"/>
  </cols>
  <sheetData>
    <row r="1" spans="1:19" ht="15.95" customHeight="1">
      <c r="A1" s="7" t="s">
        <v>74</v>
      </c>
      <c r="B1" s="8"/>
      <c r="C1" s="8"/>
      <c r="D1" s="1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>
      <c r="A2" s="1" t="s">
        <v>0</v>
      </c>
      <c r="B2" s="9" t="s">
        <v>44</v>
      </c>
      <c r="C2" s="2" t="s">
        <v>45</v>
      </c>
      <c r="D2" s="2" t="s">
        <v>78</v>
      </c>
      <c r="E2" s="18" t="s">
        <v>46</v>
      </c>
      <c r="F2" s="18"/>
      <c r="G2" s="2" t="s">
        <v>47</v>
      </c>
      <c r="H2" s="2" t="s">
        <v>48</v>
      </c>
      <c r="I2" s="2" t="s">
        <v>49</v>
      </c>
      <c r="J2" s="10" t="s">
        <v>50</v>
      </c>
      <c r="K2" s="2" t="s">
        <v>51</v>
      </c>
      <c r="L2" s="2" t="s">
        <v>69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68</v>
      </c>
      <c r="R2" s="2" t="s">
        <v>52</v>
      </c>
      <c r="S2" s="2" t="s">
        <v>53</v>
      </c>
    </row>
    <row r="3" spans="1:19">
      <c r="A3" s="3" t="s">
        <v>1</v>
      </c>
      <c r="B3" s="16">
        <v>72</v>
      </c>
      <c r="C3" s="4" t="s">
        <v>54</v>
      </c>
      <c r="D3" s="4" t="s">
        <v>76</v>
      </c>
      <c r="E3" s="5">
        <v>1</v>
      </c>
      <c r="F3" s="11" t="s">
        <v>43</v>
      </c>
      <c r="G3" s="5">
        <v>2</v>
      </c>
      <c r="H3" s="4">
        <v>1</v>
      </c>
      <c r="I3" s="4">
        <v>-3.1186970628478994</v>
      </c>
      <c r="J3" s="12">
        <v>1</v>
      </c>
      <c r="K3" s="5">
        <v>1</v>
      </c>
      <c r="L3" s="5">
        <v>0</v>
      </c>
      <c r="M3" s="4">
        <v>819.8</v>
      </c>
      <c r="N3" s="5">
        <v>236</v>
      </c>
      <c r="O3" s="5">
        <v>6.19</v>
      </c>
      <c r="P3" s="5">
        <v>32.590000000000003</v>
      </c>
      <c r="Q3" s="4" t="s">
        <v>55</v>
      </c>
      <c r="R3" s="4">
        <v>0</v>
      </c>
      <c r="S3" s="4" t="s">
        <v>56</v>
      </c>
    </row>
    <row r="4" spans="1:19">
      <c r="A4" s="3" t="s">
        <v>2</v>
      </c>
      <c r="B4" s="16">
        <v>72</v>
      </c>
      <c r="C4" s="4" t="s">
        <v>54</v>
      </c>
      <c r="D4" s="4" t="s">
        <v>76</v>
      </c>
      <c r="E4" s="5">
        <v>1</v>
      </c>
      <c r="F4" s="11" t="s">
        <v>43</v>
      </c>
      <c r="G4" s="5">
        <v>2</v>
      </c>
      <c r="H4" s="4">
        <v>2</v>
      </c>
      <c r="I4" s="4">
        <v>-2.2679595719984347</v>
      </c>
      <c r="J4" s="12">
        <v>1</v>
      </c>
      <c r="K4" s="5">
        <v>1</v>
      </c>
      <c r="L4" s="5">
        <v>0</v>
      </c>
      <c r="M4" s="5">
        <v>84688.4</v>
      </c>
      <c r="N4" s="5">
        <v>219</v>
      </c>
      <c r="O4" s="5">
        <v>2.91</v>
      </c>
      <c r="P4" s="5">
        <v>173.49</v>
      </c>
      <c r="Q4" s="4" t="s">
        <v>57</v>
      </c>
      <c r="R4" s="5">
        <v>0</v>
      </c>
      <c r="S4" s="4" t="s">
        <v>58</v>
      </c>
    </row>
    <row r="5" spans="1:19">
      <c r="A5" s="3" t="s">
        <v>3</v>
      </c>
      <c r="B5" s="16">
        <v>47</v>
      </c>
      <c r="C5" s="4" t="s">
        <v>54</v>
      </c>
      <c r="D5" s="4" t="s">
        <v>76</v>
      </c>
      <c r="E5" s="5">
        <v>1</v>
      </c>
      <c r="F5" s="11" t="s">
        <v>43</v>
      </c>
      <c r="G5" s="5">
        <v>2</v>
      </c>
      <c r="H5" s="4">
        <v>1</v>
      </c>
      <c r="I5" s="4">
        <v>-2.8228416877929252</v>
      </c>
      <c r="J5" s="12">
        <v>1</v>
      </c>
      <c r="K5" s="5">
        <v>1</v>
      </c>
      <c r="L5" s="5">
        <v>0</v>
      </c>
      <c r="M5" s="5">
        <v>80.2</v>
      </c>
      <c r="N5" s="5">
        <v>228</v>
      </c>
      <c r="O5" s="5">
        <v>2.5299999999999998</v>
      </c>
      <c r="P5" s="5">
        <v>57</v>
      </c>
      <c r="Q5" s="4" t="s">
        <v>59</v>
      </c>
      <c r="R5" s="4">
        <v>0</v>
      </c>
      <c r="S5" s="4" t="s">
        <v>56</v>
      </c>
    </row>
    <row r="6" spans="1:19">
      <c r="A6" s="3" t="s">
        <v>4</v>
      </c>
      <c r="B6" s="16">
        <v>63</v>
      </c>
      <c r="C6" s="4" t="s">
        <v>60</v>
      </c>
      <c r="D6" s="4" t="s">
        <v>76</v>
      </c>
      <c r="E6" s="5">
        <v>2</v>
      </c>
      <c r="F6" s="11" t="s">
        <v>61</v>
      </c>
      <c r="G6" s="5">
        <v>3</v>
      </c>
      <c r="H6" s="4">
        <v>1</v>
      </c>
      <c r="I6" s="4">
        <v>-2.9284729659067752</v>
      </c>
      <c r="J6" s="12">
        <v>0</v>
      </c>
      <c r="K6" s="5">
        <v>0</v>
      </c>
      <c r="L6" s="5">
        <v>1</v>
      </c>
      <c r="M6" s="4">
        <v>1397.8</v>
      </c>
      <c r="N6" s="5">
        <v>194</v>
      </c>
      <c r="O6" s="5">
        <v>3.86</v>
      </c>
      <c r="P6" s="5">
        <v>142</v>
      </c>
      <c r="Q6" s="4" t="s">
        <v>59</v>
      </c>
      <c r="R6" s="4">
        <v>1</v>
      </c>
      <c r="S6" s="4" t="s">
        <v>56</v>
      </c>
    </row>
    <row r="7" spans="1:19">
      <c r="A7" s="3" t="s">
        <v>5</v>
      </c>
      <c r="B7" s="16">
        <v>35</v>
      </c>
      <c r="C7" s="4" t="s">
        <v>60</v>
      </c>
      <c r="D7" s="4" t="s">
        <v>76</v>
      </c>
      <c r="E7" s="5">
        <v>1</v>
      </c>
      <c r="F7" s="11" t="s">
        <v>43</v>
      </c>
      <c r="G7" s="5">
        <v>3</v>
      </c>
      <c r="H7" s="4">
        <v>1</v>
      </c>
      <c r="I7" s="4">
        <v>-2.9134403213786131</v>
      </c>
      <c r="J7" s="12">
        <v>0</v>
      </c>
      <c r="K7" s="5">
        <v>0</v>
      </c>
      <c r="L7" s="5">
        <v>0</v>
      </c>
      <c r="M7" s="4">
        <v>4091.4</v>
      </c>
      <c r="N7" s="5">
        <v>540</v>
      </c>
      <c r="O7" s="5">
        <v>4.75</v>
      </c>
      <c r="P7" s="5">
        <v>200</v>
      </c>
      <c r="Q7" s="4" t="s">
        <v>55</v>
      </c>
      <c r="R7" s="4">
        <v>1</v>
      </c>
      <c r="S7" s="4" t="s">
        <v>56</v>
      </c>
    </row>
    <row r="8" spans="1:19">
      <c r="A8" s="3" t="s">
        <v>6</v>
      </c>
      <c r="B8" s="16">
        <v>71</v>
      </c>
      <c r="C8" s="4" t="s">
        <v>54</v>
      </c>
      <c r="D8" s="4" t="s">
        <v>76</v>
      </c>
      <c r="E8" s="5">
        <v>1</v>
      </c>
      <c r="F8" s="11" t="s">
        <v>43</v>
      </c>
      <c r="G8" s="5">
        <v>3</v>
      </c>
      <c r="H8" s="4">
        <v>1</v>
      </c>
      <c r="I8" s="4">
        <v>-2.6319394253666166</v>
      </c>
      <c r="J8" s="12">
        <v>0</v>
      </c>
      <c r="K8" s="5">
        <v>0</v>
      </c>
      <c r="L8" s="5">
        <v>1</v>
      </c>
      <c r="M8" s="4">
        <v>1945.2</v>
      </c>
      <c r="N8" s="5">
        <v>222</v>
      </c>
      <c r="O8" s="5">
        <v>7.32</v>
      </c>
      <c r="P8" s="5">
        <v>144</v>
      </c>
      <c r="Q8" s="4" t="s">
        <v>59</v>
      </c>
      <c r="R8" s="4">
        <v>1</v>
      </c>
      <c r="S8" s="4" t="s">
        <v>56</v>
      </c>
    </row>
    <row r="9" spans="1:19">
      <c r="A9" s="3" t="s">
        <v>7</v>
      </c>
      <c r="B9" s="16">
        <v>60</v>
      </c>
      <c r="C9" s="4" t="s">
        <v>54</v>
      </c>
      <c r="D9" s="4" t="s">
        <v>76</v>
      </c>
      <c r="E9" s="5">
        <v>2</v>
      </c>
      <c r="F9" s="11" t="s">
        <v>62</v>
      </c>
      <c r="G9" s="5">
        <v>3</v>
      </c>
      <c r="H9" s="4">
        <v>2</v>
      </c>
      <c r="I9" s="4">
        <v>-2.0733616555911425</v>
      </c>
      <c r="J9" s="12">
        <v>1</v>
      </c>
      <c r="K9" s="5">
        <v>1</v>
      </c>
      <c r="L9" s="5">
        <v>1</v>
      </c>
      <c r="M9" s="5">
        <v>136810.20000000001</v>
      </c>
      <c r="N9" s="5">
        <v>307</v>
      </c>
      <c r="O9" s="5">
        <v>6.3</v>
      </c>
      <c r="P9" s="5">
        <v>123</v>
      </c>
      <c r="Q9" s="4" t="s">
        <v>57</v>
      </c>
      <c r="R9" s="4">
        <v>1</v>
      </c>
      <c r="S9" s="4" t="s">
        <v>56</v>
      </c>
    </row>
    <row r="10" spans="1:19">
      <c r="A10" s="3" t="s">
        <v>8</v>
      </c>
      <c r="B10" s="16">
        <v>57</v>
      </c>
      <c r="C10" s="4" t="s">
        <v>54</v>
      </c>
      <c r="D10" s="4" t="s">
        <v>76</v>
      </c>
      <c r="E10" s="5">
        <v>2</v>
      </c>
      <c r="F10" s="11" t="s">
        <v>62</v>
      </c>
      <c r="G10" s="5">
        <v>3</v>
      </c>
      <c r="H10" s="4">
        <v>1</v>
      </c>
      <c r="I10" s="4">
        <v>-2.8178606249337994</v>
      </c>
      <c r="J10" s="12">
        <v>1</v>
      </c>
      <c r="K10" s="5">
        <v>1</v>
      </c>
      <c r="L10" s="5">
        <v>0</v>
      </c>
      <c r="M10" s="5">
        <v>6.7</v>
      </c>
      <c r="N10" s="5">
        <v>134</v>
      </c>
      <c r="O10" s="5">
        <v>3.46</v>
      </c>
      <c r="P10" s="5">
        <v>37</v>
      </c>
      <c r="Q10" s="4" t="s">
        <v>57</v>
      </c>
      <c r="R10" s="5">
        <v>1</v>
      </c>
      <c r="S10" s="4" t="s">
        <v>56</v>
      </c>
    </row>
    <row r="11" spans="1:19">
      <c r="A11" s="3" t="s">
        <v>9</v>
      </c>
      <c r="B11" s="16">
        <v>65</v>
      </c>
      <c r="C11" s="4" t="s">
        <v>60</v>
      </c>
      <c r="D11" s="4" t="s">
        <v>76</v>
      </c>
      <c r="E11" s="5">
        <v>1</v>
      </c>
      <c r="F11" s="11" t="s">
        <v>43</v>
      </c>
      <c r="G11" s="5">
        <v>3</v>
      </c>
      <c r="H11" s="4">
        <v>2</v>
      </c>
      <c r="I11" s="4">
        <v>-2.0185526149772794</v>
      </c>
      <c r="J11" s="12">
        <v>1</v>
      </c>
      <c r="K11" s="5">
        <v>1</v>
      </c>
      <c r="L11" s="5">
        <v>0</v>
      </c>
      <c r="M11" s="5">
        <v>9736.1</v>
      </c>
      <c r="N11" s="5">
        <v>58</v>
      </c>
      <c r="O11" s="5">
        <v>2.2400000000000002</v>
      </c>
      <c r="P11" s="13">
        <v>76.58</v>
      </c>
      <c r="Q11" s="4" t="s">
        <v>63</v>
      </c>
      <c r="R11" s="5">
        <v>1</v>
      </c>
      <c r="S11" s="4" t="s">
        <v>56</v>
      </c>
    </row>
    <row r="12" spans="1:19" ht="15.95" customHeight="1">
      <c r="A12" s="3" t="s">
        <v>10</v>
      </c>
      <c r="B12" s="16">
        <v>57</v>
      </c>
      <c r="C12" s="4" t="s">
        <v>54</v>
      </c>
      <c r="D12" s="4" t="s">
        <v>76</v>
      </c>
      <c r="E12" s="5">
        <v>1</v>
      </c>
      <c r="F12" s="11" t="s">
        <v>43</v>
      </c>
      <c r="G12" s="5">
        <v>3</v>
      </c>
      <c r="H12" s="4">
        <v>2</v>
      </c>
      <c r="I12" s="4">
        <v>-2.4210835090285672</v>
      </c>
      <c r="J12" s="12">
        <v>0</v>
      </c>
      <c r="K12" s="5">
        <v>0</v>
      </c>
      <c r="L12" s="5">
        <v>0</v>
      </c>
      <c r="M12" s="5">
        <v>12.6</v>
      </c>
      <c r="N12" s="5">
        <v>199</v>
      </c>
      <c r="O12" s="5">
        <v>3.52</v>
      </c>
      <c r="P12" s="5">
        <v>75</v>
      </c>
      <c r="Q12" s="4" t="s">
        <v>59</v>
      </c>
      <c r="R12" s="5">
        <v>1</v>
      </c>
      <c r="S12" s="4" t="s">
        <v>56</v>
      </c>
    </row>
    <row r="13" spans="1:19">
      <c r="A13" s="3" t="s">
        <v>11</v>
      </c>
      <c r="B13" s="16">
        <v>40</v>
      </c>
      <c r="C13" s="4" t="s">
        <v>54</v>
      </c>
      <c r="D13" s="4" t="s">
        <v>76</v>
      </c>
      <c r="E13" s="5">
        <v>1</v>
      </c>
      <c r="F13" s="11" t="s">
        <v>43</v>
      </c>
      <c r="G13" s="5">
        <v>3</v>
      </c>
      <c r="H13" s="4">
        <v>2</v>
      </c>
      <c r="I13" s="4">
        <v>-2.5905264322716786</v>
      </c>
      <c r="J13" s="12">
        <v>1</v>
      </c>
      <c r="K13" s="5">
        <v>1</v>
      </c>
      <c r="L13" s="5">
        <v>1</v>
      </c>
      <c r="M13" s="5">
        <v>463273.8</v>
      </c>
      <c r="N13" s="5">
        <v>323</v>
      </c>
      <c r="O13" s="5">
        <v>7.33</v>
      </c>
      <c r="P13" s="5">
        <v>137</v>
      </c>
      <c r="Q13" s="4" t="s">
        <v>59</v>
      </c>
      <c r="R13" s="5">
        <v>1</v>
      </c>
      <c r="S13" s="4" t="s">
        <v>56</v>
      </c>
    </row>
    <row r="14" spans="1:19">
      <c r="A14" s="3" t="s">
        <v>12</v>
      </c>
      <c r="B14" s="16">
        <v>50</v>
      </c>
      <c r="C14" s="4" t="s">
        <v>54</v>
      </c>
      <c r="D14" s="4" t="s">
        <v>76</v>
      </c>
      <c r="E14" s="5">
        <v>1</v>
      </c>
      <c r="F14" s="11" t="s">
        <v>43</v>
      </c>
      <c r="G14" s="5">
        <v>2</v>
      </c>
      <c r="H14" s="4">
        <v>2</v>
      </c>
      <c r="I14" s="4">
        <v>-2.1342239147521118</v>
      </c>
      <c r="J14" s="12">
        <v>0</v>
      </c>
      <c r="K14" s="5">
        <v>0</v>
      </c>
      <c r="L14" s="5">
        <v>0</v>
      </c>
      <c r="M14" s="5">
        <v>12663.3</v>
      </c>
      <c r="N14" s="5">
        <v>231</v>
      </c>
      <c r="O14" s="5">
        <v>8.57</v>
      </c>
      <c r="P14" s="5">
        <v>139</v>
      </c>
      <c r="Q14" s="4" t="s">
        <v>59</v>
      </c>
      <c r="R14" s="5">
        <v>0</v>
      </c>
      <c r="S14" s="4" t="s">
        <v>56</v>
      </c>
    </row>
    <row r="15" spans="1:19">
      <c r="A15" s="3" t="s">
        <v>13</v>
      </c>
      <c r="B15" s="16">
        <v>70</v>
      </c>
      <c r="C15" s="4" t="s">
        <v>54</v>
      </c>
      <c r="D15" s="4" t="s">
        <v>76</v>
      </c>
      <c r="E15" s="5">
        <v>1</v>
      </c>
      <c r="F15" s="11" t="s">
        <v>43</v>
      </c>
      <c r="G15" s="5">
        <v>2</v>
      </c>
      <c r="H15" s="4">
        <v>1</v>
      </c>
      <c r="I15" s="4">
        <v>-2.7355393914146835</v>
      </c>
      <c r="J15" s="12">
        <v>1</v>
      </c>
      <c r="K15" s="5">
        <v>1</v>
      </c>
      <c r="L15" s="5">
        <v>0</v>
      </c>
      <c r="M15" s="5">
        <v>5.2</v>
      </c>
      <c r="N15" s="5">
        <v>168</v>
      </c>
      <c r="O15" s="5">
        <v>4.1399999999999997</v>
      </c>
      <c r="P15" s="5">
        <v>22</v>
      </c>
      <c r="Q15" s="4" t="s">
        <v>55</v>
      </c>
      <c r="R15" s="5">
        <v>0</v>
      </c>
      <c r="S15" s="4" t="s">
        <v>56</v>
      </c>
    </row>
    <row r="16" spans="1:19">
      <c r="A16" s="3" t="s">
        <v>14</v>
      </c>
      <c r="B16" s="16">
        <v>68</v>
      </c>
      <c r="C16" s="4" t="s">
        <v>54</v>
      </c>
      <c r="D16" s="4" t="s">
        <v>76</v>
      </c>
      <c r="E16" s="5">
        <v>1</v>
      </c>
      <c r="F16" s="11" t="s">
        <v>43</v>
      </c>
      <c r="G16" s="5">
        <v>2</v>
      </c>
      <c r="H16" s="4">
        <v>1</v>
      </c>
      <c r="I16" s="4">
        <v>-2.7310661197483093</v>
      </c>
      <c r="J16" s="12">
        <v>0</v>
      </c>
      <c r="K16" s="5">
        <v>0</v>
      </c>
      <c r="L16" s="5">
        <v>0</v>
      </c>
      <c r="M16" s="5">
        <v>4.0999999999999996</v>
      </c>
      <c r="N16" s="5">
        <v>155</v>
      </c>
      <c r="O16" s="5">
        <v>2.63</v>
      </c>
      <c r="P16" s="5">
        <v>75</v>
      </c>
      <c r="Q16" s="4" t="s">
        <v>55</v>
      </c>
      <c r="R16" s="5">
        <v>0</v>
      </c>
      <c r="S16" s="4" t="s">
        <v>56</v>
      </c>
    </row>
    <row r="17" spans="1:19">
      <c r="A17" s="3" t="s">
        <v>15</v>
      </c>
      <c r="B17" s="16">
        <v>52</v>
      </c>
      <c r="C17" s="4" t="s">
        <v>54</v>
      </c>
      <c r="D17" s="4" t="s">
        <v>76</v>
      </c>
      <c r="E17" s="5">
        <v>1</v>
      </c>
      <c r="F17" s="11" t="s">
        <v>43</v>
      </c>
      <c r="G17" s="5">
        <v>2</v>
      </c>
      <c r="H17" s="4">
        <v>2</v>
      </c>
      <c r="I17" s="4">
        <v>-2.1894704273556824</v>
      </c>
      <c r="J17" s="12">
        <v>0</v>
      </c>
      <c r="K17" s="5">
        <v>0</v>
      </c>
      <c r="L17" s="5">
        <v>0</v>
      </c>
      <c r="M17" s="5">
        <v>11286.8</v>
      </c>
      <c r="N17" s="5">
        <v>136</v>
      </c>
      <c r="O17" s="5">
        <v>3.44</v>
      </c>
      <c r="P17" s="5">
        <v>105</v>
      </c>
      <c r="Q17" s="4" t="s">
        <v>55</v>
      </c>
      <c r="R17" s="5">
        <v>0</v>
      </c>
      <c r="S17" s="4" t="s">
        <v>56</v>
      </c>
    </row>
    <row r="18" spans="1:19">
      <c r="A18" s="3" t="s">
        <v>16</v>
      </c>
      <c r="B18" s="16">
        <v>60</v>
      </c>
      <c r="C18" s="4" t="s">
        <v>54</v>
      </c>
      <c r="D18" s="4" t="s">
        <v>76</v>
      </c>
      <c r="E18" s="5">
        <v>1</v>
      </c>
      <c r="F18" s="11" t="s">
        <v>43</v>
      </c>
      <c r="G18" s="5">
        <v>2</v>
      </c>
      <c r="H18" s="4">
        <v>2</v>
      </c>
      <c r="I18" s="4">
        <v>-2.346059538046501</v>
      </c>
      <c r="J18" s="12">
        <v>0</v>
      </c>
      <c r="K18" s="5">
        <v>0</v>
      </c>
      <c r="L18" s="5">
        <v>0</v>
      </c>
      <c r="M18" s="5">
        <v>2.7</v>
      </c>
      <c r="N18" s="5">
        <v>146</v>
      </c>
      <c r="O18" s="5">
        <v>5.7</v>
      </c>
      <c r="P18" s="5">
        <v>68</v>
      </c>
      <c r="Q18" s="4" t="s">
        <v>59</v>
      </c>
      <c r="R18" s="5">
        <v>0</v>
      </c>
      <c r="S18" s="4" t="s">
        <v>56</v>
      </c>
    </row>
    <row r="19" spans="1:19">
      <c r="A19" s="3" t="s">
        <v>17</v>
      </c>
      <c r="B19" s="16">
        <v>67</v>
      </c>
      <c r="C19" s="4" t="s">
        <v>54</v>
      </c>
      <c r="D19" s="4" t="s">
        <v>76</v>
      </c>
      <c r="E19" s="5">
        <v>2</v>
      </c>
      <c r="F19" s="11" t="s">
        <v>62</v>
      </c>
      <c r="G19" s="5">
        <v>2</v>
      </c>
      <c r="H19" s="4">
        <v>2</v>
      </c>
      <c r="I19" s="4">
        <v>-1.6791332631250333</v>
      </c>
      <c r="J19" s="12">
        <v>1</v>
      </c>
      <c r="K19" s="5">
        <v>1</v>
      </c>
      <c r="L19" s="5">
        <v>0</v>
      </c>
      <c r="M19" s="5">
        <v>12.3</v>
      </c>
      <c r="N19" s="5">
        <v>78</v>
      </c>
      <c r="O19" s="5">
        <v>1.75</v>
      </c>
      <c r="P19" s="5">
        <v>34</v>
      </c>
      <c r="Q19" s="4" t="s">
        <v>59</v>
      </c>
      <c r="R19" s="5">
        <v>0</v>
      </c>
      <c r="S19" s="4" t="s">
        <v>75</v>
      </c>
    </row>
    <row r="20" spans="1:19">
      <c r="A20" s="3" t="s">
        <v>18</v>
      </c>
      <c r="B20" s="16">
        <v>56</v>
      </c>
      <c r="C20" s="4" t="s">
        <v>54</v>
      </c>
      <c r="D20" s="4" t="s">
        <v>76</v>
      </c>
      <c r="E20" s="5">
        <v>1</v>
      </c>
      <c r="F20" s="11" t="s">
        <v>43</v>
      </c>
      <c r="G20" s="5">
        <v>2</v>
      </c>
      <c r="H20" s="4">
        <v>1</v>
      </c>
      <c r="I20" s="4">
        <v>-2.8809427981179283</v>
      </c>
      <c r="J20" s="12">
        <v>0</v>
      </c>
      <c r="K20" s="5">
        <v>0</v>
      </c>
      <c r="L20" s="5">
        <v>0</v>
      </c>
      <c r="M20" s="5">
        <v>357.7</v>
      </c>
      <c r="N20" s="5">
        <v>166</v>
      </c>
      <c r="O20" s="5">
        <v>3.27</v>
      </c>
      <c r="P20" s="5">
        <v>72</v>
      </c>
      <c r="Q20" s="4" t="s">
        <v>59</v>
      </c>
      <c r="R20" s="5">
        <v>0</v>
      </c>
      <c r="S20" s="4" t="s">
        <v>56</v>
      </c>
    </row>
    <row r="21" spans="1:19">
      <c r="A21" s="3" t="s">
        <v>19</v>
      </c>
      <c r="B21" s="16">
        <v>44</v>
      </c>
      <c r="C21" s="4" t="s">
        <v>54</v>
      </c>
      <c r="D21" s="4" t="s">
        <v>76</v>
      </c>
      <c r="E21" s="5">
        <v>1</v>
      </c>
      <c r="F21" s="11" t="s">
        <v>43</v>
      </c>
      <c r="G21" s="5">
        <v>2</v>
      </c>
      <c r="H21" s="4">
        <v>1</v>
      </c>
      <c r="I21" s="4">
        <v>-2.7194427981179286</v>
      </c>
      <c r="J21" s="12">
        <v>1</v>
      </c>
      <c r="K21" s="5">
        <v>1</v>
      </c>
      <c r="L21" s="5">
        <v>0</v>
      </c>
      <c r="M21" s="5">
        <v>22.7</v>
      </c>
      <c r="N21" s="5">
        <v>218</v>
      </c>
      <c r="O21" s="5">
        <v>5.15</v>
      </c>
      <c r="P21" s="5">
        <v>30</v>
      </c>
      <c r="Q21" s="4" t="s">
        <v>55</v>
      </c>
      <c r="R21" s="5">
        <v>0</v>
      </c>
      <c r="S21" s="4" t="s">
        <v>56</v>
      </c>
    </row>
    <row r="22" spans="1:19">
      <c r="A22" s="3" t="s">
        <v>20</v>
      </c>
      <c r="B22" s="16">
        <v>64</v>
      </c>
      <c r="C22" s="4" t="s">
        <v>54</v>
      </c>
      <c r="D22" s="4" t="s">
        <v>76</v>
      </c>
      <c r="E22" s="5">
        <v>1</v>
      </c>
      <c r="F22" s="11" t="s">
        <v>43</v>
      </c>
      <c r="G22" s="5">
        <v>3</v>
      </c>
      <c r="H22" s="4">
        <v>2</v>
      </c>
      <c r="I22" s="4">
        <v>-2.254584539685911</v>
      </c>
      <c r="J22" s="12">
        <v>1</v>
      </c>
      <c r="K22" s="5">
        <v>1</v>
      </c>
      <c r="L22" s="5">
        <v>0</v>
      </c>
      <c r="M22" s="5">
        <v>715467</v>
      </c>
      <c r="N22" s="5">
        <v>244</v>
      </c>
      <c r="O22" s="5">
        <v>4.2300000000000004</v>
      </c>
      <c r="P22" s="5">
        <v>158</v>
      </c>
      <c r="Q22" s="4" t="s">
        <v>63</v>
      </c>
      <c r="R22" s="5">
        <v>1</v>
      </c>
      <c r="S22" s="4" t="s">
        <v>56</v>
      </c>
    </row>
    <row r="23" spans="1:19">
      <c r="A23" s="3" t="s">
        <v>21</v>
      </c>
      <c r="B23" s="16">
        <v>76</v>
      </c>
      <c r="C23" s="4" t="s">
        <v>54</v>
      </c>
      <c r="D23" s="4" t="s">
        <v>76</v>
      </c>
      <c r="E23" s="5">
        <v>1</v>
      </c>
      <c r="F23" s="11" t="s">
        <v>43</v>
      </c>
      <c r="G23" s="5">
        <v>2</v>
      </c>
      <c r="H23" s="4">
        <v>2</v>
      </c>
      <c r="I23" s="4">
        <v>-2.1374037118903395</v>
      </c>
      <c r="J23" s="12">
        <v>1</v>
      </c>
      <c r="K23" s="5">
        <v>1</v>
      </c>
      <c r="L23" s="5">
        <v>0</v>
      </c>
      <c r="M23" s="5">
        <v>20.8</v>
      </c>
      <c r="N23" s="5">
        <v>53</v>
      </c>
      <c r="O23" s="5">
        <v>1.53</v>
      </c>
      <c r="P23" s="5">
        <v>25</v>
      </c>
      <c r="Q23" s="4" t="s">
        <v>57</v>
      </c>
      <c r="R23" s="5">
        <v>0</v>
      </c>
      <c r="S23" s="4" t="s">
        <v>75</v>
      </c>
    </row>
    <row r="24" spans="1:19" ht="18.75">
      <c r="A24" s="3" t="s">
        <v>22</v>
      </c>
      <c r="B24" s="16">
        <v>49</v>
      </c>
      <c r="C24" s="4" t="s">
        <v>60</v>
      </c>
      <c r="D24" s="4" t="s">
        <v>76</v>
      </c>
      <c r="E24" s="5">
        <v>2</v>
      </c>
      <c r="F24" s="11" t="s">
        <v>62</v>
      </c>
      <c r="G24" s="5">
        <v>3</v>
      </c>
      <c r="H24" s="4">
        <v>2</v>
      </c>
      <c r="I24" s="4">
        <v>-1.4316214568161754</v>
      </c>
      <c r="J24" s="12">
        <v>1</v>
      </c>
      <c r="K24" s="5">
        <v>1</v>
      </c>
      <c r="L24" s="5">
        <v>1</v>
      </c>
      <c r="M24" s="5">
        <v>11.4</v>
      </c>
      <c r="N24" s="5">
        <v>92</v>
      </c>
      <c r="O24" s="5">
        <v>4.09</v>
      </c>
      <c r="P24" s="5">
        <v>88</v>
      </c>
      <c r="Q24" s="4" t="s">
        <v>59</v>
      </c>
      <c r="R24" s="5">
        <v>1</v>
      </c>
      <c r="S24" s="6" t="s">
        <v>64</v>
      </c>
    </row>
    <row r="25" spans="1:19">
      <c r="A25" s="3" t="s">
        <v>23</v>
      </c>
      <c r="B25" s="16">
        <v>60</v>
      </c>
      <c r="C25" s="4" t="s">
        <v>54</v>
      </c>
      <c r="D25" s="4" t="s">
        <v>76</v>
      </c>
      <c r="E25" s="5">
        <v>1</v>
      </c>
      <c r="F25" s="11" t="s">
        <v>43</v>
      </c>
      <c r="G25" s="5">
        <v>2</v>
      </c>
      <c r="H25" s="4">
        <v>2</v>
      </c>
      <c r="I25" s="4">
        <v>-2.4090570157058764</v>
      </c>
      <c r="J25" s="12">
        <v>1</v>
      </c>
      <c r="K25" s="5">
        <v>1</v>
      </c>
      <c r="L25" s="5">
        <v>0</v>
      </c>
      <c r="M25" s="5">
        <v>13.1</v>
      </c>
      <c r="N25" s="5">
        <v>95</v>
      </c>
      <c r="O25" s="5">
        <v>3.88</v>
      </c>
      <c r="P25" s="5">
        <v>120</v>
      </c>
      <c r="Q25" s="4" t="s">
        <v>55</v>
      </c>
      <c r="R25" s="5">
        <v>0</v>
      </c>
      <c r="S25" s="4" t="s">
        <v>56</v>
      </c>
    </row>
    <row r="26" spans="1:19">
      <c r="A26" s="3" t="s">
        <v>24</v>
      </c>
      <c r="B26" s="16">
        <v>85</v>
      </c>
      <c r="C26" s="4" t="s">
        <v>54</v>
      </c>
      <c r="D26" s="4" t="s">
        <v>76</v>
      </c>
      <c r="E26" s="5">
        <v>2</v>
      </c>
      <c r="F26" s="11" t="s">
        <v>62</v>
      </c>
      <c r="G26" s="5">
        <v>2</v>
      </c>
      <c r="H26" s="4">
        <v>2</v>
      </c>
      <c r="I26" s="4">
        <v>-1.4142605242403858</v>
      </c>
      <c r="J26" s="12">
        <v>1</v>
      </c>
      <c r="K26" s="5">
        <v>1</v>
      </c>
      <c r="L26" s="5">
        <v>0</v>
      </c>
      <c r="M26" s="4" t="s">
        <v>65</v>
      </c>
      <c r="N26" s="5">
        <v>172</v>
      </c>
      <c r="O26" s="5">
        <v>1.85</v>
      </c>
      <c r="P26" s="5">
        <v>34</v>
      </c>
      <c r="Q26" s="4" t="s">
        <v>59</v>
      </c>
      <c r="R26" s="5">
        <v>0</v>
      </c>
      <c r="S26" s="4" t="s">
        <v>75</v>
      </c>
    </row>
    <row r="27" spans="1:19">
      <c r="A27" s="3" t="s">
        <v>25</v>
      </c>
      <c r="B27" s="16">
        <v>81</v>
      </c>
      <c r="C27" s="4" t="s">
        <v>60</v>
      </c>
      <c r="D27" s="4" t="s">
        <v>76</v>
      </c>
      <c r="E27" s="5">
        <v>1</v>
      </c>
      <c r="F27" s="11" t="s">
        <v>43</v>
      </c>
      <c r="G27" s="5">
        <v>2</v>
      </c>
      <c r="H27" s="4">
        <v>1</v>
      </c>
      <c r="I27" s="4">
        <v>-2.8139973312475335</v>
      </c>
      <c r="J27" s="12">
        <v>0</v>
      </c>
      <c r="K27" s="5">
        <v>0</v>
      </c>
      <c r="L27" s="5">
        <v>0</v>
      </c>
      <c r="M27" s="5">
        <v>2.8</v>
      </c>
      <c r="N27" s="5">
        <v>177</v>
      </c>
      <c r="O27" s="5">
        <v>6.12</v>
      </c>
      <c r="P27" s="5">
        <v>49</v>
      </c>
      <c r="Q27" s="4" t="s">
        <v>59</v>
      </c>
      <c r="R27" s="5">
        <v>0</v>
      </c>
      <c r="S27" s="4" t="s">
        <v>56</v>
      </c>
    </row>
    <row r="28" spans="1:19">
      <c r="A28" s="3" t="s">
        <v>26</v>
      </c>
      <c r="B28" s="16">
        <v>69</v>
      </c>
      <c r="C28" s="4" t="s">
        <v>54</v>
      </c>
      <c r="D28" s="4" t="s">
        <v>76</v>
      </c>
      <c r="E28" s="5">
        <v>1</v>
      </c>
      <c r="F28" s="11" t="s">
        <v>43</v>
      </c>
      <c r="G28" s="5">
        <v>2</v>
      </c>
      <c r="H28" s="4">
        <v>2</v>
      </c>
      <c r="I28" s="4">
        <v>-2.2119682273009436</v>
      </c>
      <c r="J28" s="12">
        <v>0</v>
      </c>
      <c r="K28" s="5">
        <v>0</v>
      </c>
      <c r="L28" s="5">
        <v>0</v>
      </c>
      <c r="M28" s="5">
        <v>52.1</v>
      </c>
      <c r="N28" s="5">
        <v>158</v>
      </c>
      <c r="O28" s="5">
        <v>3.5</v>
      </c>
      <c r="P28" s="5">
        <v>64</v>
      </c>
      <c r="Q28" s="4" t="s">
        <v>55</v>
      </c>
      <c r="R28" s="5">
        <v>0</v>
      </c>
      <c r="S28" s="4" t="s">
        <v>56</v>
      </c>
    </row>
    <row r="29" spans="1:19">
      <c r="A29" s="3" t="s">
        <v>27</v>
      </c>
      <c r="B29" s="16">
        <v>70</v>
      </c>
      <c r="C29" s="4" t="s">
        <v>54</v>
      </c>
      <c r="D29" s="4" t="s">
        <v>76</v>
      </c>
      <c r="E29" s="5">
        <v>1</v>
      </c>
      <c r="F29" s="11" t="s">
        <v>43</v>
      </c>
      <c r="G29" s="5">
        <v>2</v>
      </c>
      <c r="H29" s="4">
        <v>2</v>
      </c>
      <c r="I29" s="4">
        <v>-2.2980377650860553</v>
      </c>
      <c r="J29" s="12">
        <v>0</v>
      </c>
      <c r="K29" s="5">
        <v>0</v>
      </c>
      <c r="L29" s="5">
        <v>0</v>
      </c>
      <c r="M29" s="5">
        <v>103.3</v>
      </c>
      <c r="N29" s="5">
        <v>385</v>
      </c>
      <c r="O29" s="5">
        <v>6.72</v>
      </c>
      <c r="P29" s="5">
        <v>107</v>
      </c>
      <c r="Q29" s="4" t="s">
        <v>55</v>
      </c>
      <c r="R29" s="5">
        <v>0</v>
      </c>
      <c r="S29" s="4" t="s">
        <v>56</v>
      </c>
    </row>
    <row r="30" spans="1:19">
      <c r="A30" s="3" t="s">
        <v>28</v>
      </c>
      <c r="B30" s="16">
        <v>48</v>
      </c>
      <c r="C30" s="4" t="s">
        <v>60</v>
      </c>
      <c r="D30" s="4" t="s">
        <v>76</v>
      </c>
      <c r="E30" s="5">
        <v>1</v>
      </c>
      <c r="F30" s="11" t="s">
        <v>43</v>
      </c>
      <c r="G30" s="5">
        <v>2</v>
      </c>
      <c r="H30" s="4">
        <v>1</v>
      </c>
      <c r="I30" s="4">
        <v>-2.6165393914146828</v>
      </c>
      <c r="J30" s="12">
        <v>1</v>
      </c>
      <c r="K30" s="5">
        <v>1</v>
      </c>
      <c r="L30" s="5">
        <v>0</v>
      </c>
      <c r="M30" s="5">
        <v>2.7</v>
      </c>
      <c r="N30" s="5">
        <v>80</v>
      </c>
      <c r="O30" s="5">
        <v>2.69</v>
      </c>
      <c r="P30" s="5">
        <v>57</v>
      </c>
      <c r="Q30" s="4" t="s">
        <v>57</v>
      </c>
      <c r="R30" s="5">
        <v>0</v>
      </c>
      <c r="S30" s="4" t="s">
        <v>56</v>
      </c>
    </row>
    <row r="31" spans="1:19">
      <c r="A31" s="3" t="s">
        <v>29</v>
      </c>
      <c r="B31" s="16">
        <v>65</v>
      </c>
      <c r="C31" s="4" t="s">
        <v>54</v>
      </c>
      <c r="D31" s="4" t="s">
        <v>76</v>
      </c>
      <c r="E31" s="5">
        <v>2</v>
      </c>
      <c r="F31" s="11" t="s">
        <v>62</v>
      </c>
      <c r="G31" s="5">
        <v>3</v>
      </c>
      <c r="H31" s="4">
        <v>2</v>
      </c>
      <c r="I31" s="4">
        <v>-2.0798643975617943</v>
      </c>
      <c r="J31" s="12">
        <v>1</v>
      </c>
      <c r="K31" s="5">
        <v>1</v>
      </c>
      <c r="L31" s="5">
        <v>0</v>
      </c>
      <c r="M31" s="4" t="s">
        <v>66</v>
      </c>
      <c r="N31" s="5">
        <v>138</v>
      </c>
      <c r="O31" s="5">
        <v>3.56</v>
      </c>
      <c r="P31" s="5">
        <v>99</v>
      </c>
      <c r="Q31" s="4" t="s">
        <v>55</v>
      </c>
      <c r="R31" s="5">
        <v>1</v>
      </c>
      <c r="S31" s="4" t="s">
        <v>56</v>
      </c>
    </row>
    <row r="32" spans="1:19">
      <c r="A32" s="3" t="s">
        <v>30</v>
      </c>
      <c r="B32" s="16">
        <v>63</v>
      </c>
      <c r="C32" s="4" t="s">
        <v>54</v>
      </c>
      <c r="D32" s="4" t="s">
        <v>76</v>
      </c>
      <c r="E32" s="5">
        <v>1</v>
      </c>
      <c r="F32" s="11" t="s">
        <v>43</v>
      </c>
      <c r="G32" s="5">
        <v>1</v>
      </c>
      <c r="H32" s="4">
        <v>2</v>
      </c>
      <c r="I32" s="4">
        <v>-2.2622569695695942</v>
      </c>
      <c r="J32" s="12">
        <v>1</v>
      </c>
      <c r="K32" s="5">
        <v>1</v>
      </c>
      <c r="L32" s="5">
        <v>1</v>
      </c>
      <c r="M32" s="4">
        <v>959.7</v>
      </c>
      <c r="N32" s="5">
        <v>57</v>
      </c>
      <c r="O32" s="5">
        <v>2.04</v>
      </c>
      <c r="P32" s="5">
        <v>34</v>
      </c>
      <c r="Q32" s="4" t="s">
        <v>59</v>
      </c>
      <c r="R32" s="5">
        <v>0</v>
      </c>
      <c r="S32" s="4" t="s">
        <v>56</v>
      </c>
    </row>
    <row r="33" spans="1:19">
      <c r="A33" s="3" t="s">
        <v>31</v>
      </c>
      <c r="B33" s="16">
        <v>46</v>
      </c>
      <c r="C33" s="4" t="s">
        <v>54</v>
      </c>
      <c r="D33" s="4" t="s">
        <v>76</v>
      </c>
      <c r="E33" s="5">
        <v>1</v>
      </c>
      <c r="F33" s="11" t="s">
        <v>43</v>
      </c>
      <c r="G33" s="5">
        <v>3</v>
      </c>
      <c r="H33" s="4">
        <v>1</v>
      </c>
      <c r="I33" s="4">
        <v>-2.9017981289252521</v>
      </c>
      <c r="J33" s="12">
        <v>1</v>
      </c>
      <c r="K33" s="5">
        <v>1</v>
      </c>
      <c r="L33" s="5">
        <v>0</v>
      </c>
      <c r="M33" s="4">
        <v>56.65</v>
      </c>
      <c r="N33" s="5">
        <v>266</v>
      </c>
      <c r="O33" s="5">
        <v>3.4</v>
      </c>
      <c r="P33" s="5">
        <v>82</v>
      </c>
      <c r="Q33" s="4" t="s">
        <v>55</v>
      </c>
      <c r="R33" s="5">
        <v>1</v>
      </c>
      <c r="S33" s="4" t="s">
        <v>56</v>
      </c>
    </row>
    <row r="34" spans="1:19">
      <c r="A34" s="3" t="s">
        <v>32</v>
      </c>
      <c r="B34" s="16">
        <v>59</v>
      </c>
      <c r="C34" s="4" t="s">
        <v>54</v>
      </c>
      <c r="D34" s="4" t="s">
        <v>76</v>
      </c>
      <c r="E34" s="5">
        <v>1</v>
      </c>
      <c r="F34" s="11" t="s">
        <v>43</v>
      </c>
      <c r="G34" s="5">
        <v>1</v>
      </c>
      <c r="H34" s="4">
        <v>2</v>
      </c>
      <c r="I34" s="4">
        <v>-2.5168416877929252</v>
      </c>
      <c r="J34" s="12">
        <v>1</v>
      </c>
      <c r="K34" s="5">
        <v>1</v>
      </c>
      <c r="L34" s="5">
        <v>0</v>
      </c>
      <c r="M34" s="4">
        <v>10.36</v>
      </c>
      <c r="N34" s="5">
        <v>232</v>
      </c>
      <c r="O34" s="5">
        <v>3.36</v>
      </c>
      <c r="P34" s="5">
        <v>22</v>
      </c>
      <c r="Q34" s="4" t="s">
        <v>59</v>
      </c>
      <c r="R34" s="5">
        <v>0</v>
      </c>
      <c r="S34" s="4" t="s">
        <v>75</v>
      </c>
    </row>
    <row r="35" spans="1:19">
      <c r="A35" s="3" t="s">
        <v>33</v>
      </c>
      <c r="B35" s="16">
        <v>56</v>
      </c>
      <c r="C35" s="4" t="s">
        <v>54</v>
      </c>
      <c r="D35" s="4" t="s">
        <v>76</v>
      </c>
      <c r="E35" s="5">
        <v>1</v>
      </c>
      <c r="F35" s="11" t="s">
        <v>43</v>
      </c>
      <c r="G35" s="5">
        <v>2</v>
      </c>
      <c r="H35" s="4">
        <v>2</v>
      </c>
      <c r="I35" s="4">
        <v>-1.8899422059110895</v>
      </c>
      <c r="J35" s="12">
        <v>1</v>
      </c>
      <c r="K35" s="5">
        <v>1</v>
      </c>
      <c r="L35" s="5">
        <v>1</v>
      </c>
      <c r="M35" s="4">
        <v>3.87</v>
      </c>
      <c r="N35" s="5">
        <v>95</v>
      </c>
      <c r="O35" s="5">
        <v>1.98</v>
      </c>
      <c r="P35" s="5">
        <v>17</v>
      </c>
      <c r="Q35" s="4" t="s">
        <v>55</v>
      </c>
      <c r="R35" s="5">
        <v>0</v>
      </c>
      <c r="S35" s="4" t="s">
        <v>75</v>
      </c>
    </row>
    <row r="36" spans="1:19">
      <c r="A36" s="3" t="s">
        <v>34</v>
      </c>
      <c r="B36" s="16">
        <v>66</v>
      </c>
      <c r="C36" s="4" t="s">
        <v>60</v>
      </c>
      <c r="D36" s="4" t="e">
        <f>VLOOKUP(A:A,'[1]42 pts'!$B:$H,7,0)</f>
        <v>#N/A</v>
      </c>
      <c r="E36" s="5">
        <v>1</v>
      </c>
      <c r="F36" s="11" t="s">
        <v>43</v>
      </c>
      <c r="G36" s="5">
        <v>2</v>
      </c>
      <c r="H36" s="4" t="s">
        <v>66</v>
      </c>
      <c r="I36" s="4" t="s">
        <v>66</v>
      </c>
      <c r="J36" s="14" t="s">
        <v>66</v>
      </c>
      <c r="K36" s="5">
        <v>1</v>
      </c>
      <c r="L36" s="5">
        <v>0</v>
      </c>
      <c r="M36" s="4">
        <v>3.23</v>
      </c>
      <c r="N36" s="4" t="s">
        <v>66</v>
      </c>
      <c r="O36" s="4" t="s">
        <v>66</v>
      </c>
      <c r="P36" s="5">
        <v>91</v>
      </c>
      <c r="Q36" s="4" t="s">
        <v>55</v>
      </c>
      <c r="R36" s="5">
        <v>0</v>
      </c>
      <c r="S36" s="4" t="s">
        <v>66</v>
      </c>
    </row>
    <row r="37" spans="1:19">
      <c r="A37" s="3" t="s">
        <v>35</v>
      </c>
      <c r="B37" s="16">
        <v>61</v>
      </c>
      <c r="C37" s="4" t="s">
        <v>54</v>
      </c>
      <c r="D37" s="4" t="s">
        <v>76</v>
      </c>
      <c r="E37" s="5">
        <v>1</v>
      </c>
      <c r="F37" s="11" t="s">
        <v>43</v>
      </c>
      <c r="G37" s="5">
        <v>2</v>
      </c>
      <c r="H37" s="4">
        <v>2</v>
      </c>
      <c r="I37" s="4">
        <v>-2.3886036556603849</v>
      </c>
      <c r="J37" s="12">
        <v>1</v>
      </c>
      <c r="K37" s="5">
        <v>1</v>
      </c>
      <c r="L37" s="5">
        <v>1</v>
      </c>
      <c r="M37" s="4">
        <v>195.2</v>
      </c>
      <c r="N37" s="5">
        <v>58</v>
      </c>
      <c r="O37" s="5">
        <v>1.64</v>
      </c>
      <c r="P37" s="5">
        <v>30</v>
      </c>
      <c r="Q37" s="4" t="s">
        <v>55</v>
      </c>
      <c r="R37" s="5">
        <v>0</v>
      </c>
      <c r="S37" s="4" t="s">
        <v>58</v>
      </c>
    </row>
    <row r="38" spans="1:19">
      <c r="A38" s="3" t="s">
        <v>36</v>
      </c>
      <c r="B38" s="16">
        <v>71</v>
      </c>
      <c r="C38" s="4" t="s">
        <v>54</v>
      </c>
      <c r="D38" s="4" t="s">
        <v>76</v>
      </c>
      <c r="E38" s="5">
        <v>1</v>
      </c>
      <c r="F38" s="11" t="s">
        <v>43</v>
      </c>
      <c r="G38" s="5">
        <v>2</v>
      </c>
      <c r="H38" s="4">
        <v>1</v>
      </c>
      <c r="I38" s="4">
        <v>-2.7641507073530169</v>
      </c>
      <c r="J38" s="12">
        <v>1</v>
      </c>
      <c r="K38" s="5">
        <v>1</v>
      </c>
      <c r="L38" s="5">
        <v>0</v>
      </c>
      <c r="M38" s="4">
        <v>13.69</v>
      </c>
      <c r="N38" s="5">
        <v>84</v>
      </c>
      <c r="O38" s="5">
        <v>1.56</v>
      </c>
      <c r="P38" s="5">
        <v>68</v>
      </c>
      <c r="Q38" s="4" t="s">
        <v>55</v>
      </c>
      <c r="R38" s="5">
        <v>0</v>
      </c>
      <c r="S38" s="4" t="s">
        <v>58</v>
      </c>
    </row>
    <row r="39" spans="1:19">
      <c r="A39" s="3" t="s">
        <v>37</v>
      </c>
      <c r="B39" s="16">
        <v>54</v>
      </c>
      <c r="C39" s="4" t="s">
        <v>54</v>
      </c>
      <c r="D39" s="4" t="s">
        <v>76</v>
      </c>
      <c r="E39" s="5">
        <v>1</v>
      </c>
      <c r="F39" s="11" t="s">
        <v>43</v>
      </c>
      <c r="G39" s="5">
        <v>1</v>
      </c>
      <c r="H39" s="4">
        <v>2</v>
      </c>
      <c r="I39" s="4">
        <v>-1.8960512250410178</v>
      </c>
      <c r="J39" s="12">
        <v>1</v>
      </c>
      <c r="K39" s="5">
        <v>0</v>
      </c>
      <c r="L39" s="5">
        <v>0</v>
      </c>
      <c r="M39" s="4">
        <v>3.83</v>
      </c>
      <c r="N39" s="5">
        <v>322</v>
      </c>
      <c r="O39" s="5">
        <v>3.63</v>
      </c>
      <c r="P39" s="5">
        <v>194</v>
      </c>
      <c r="Q39" s="4" t="s">
        <v>57</v>
      </c>
      <c r="R39" s="5">
        <v>0</v>
      </c>
      <c r="S39" s="4" t="s">
        <v>56</v>
      </c>
    </row>
    <row r="40" spans="1:19">
      <c r="A40" s="3" t="s">
        <v>38</v>
      </c>
      <c r="B40" s="16">
        <v>49</v>
      </c>
      <c r="C40" s="4" t="s">
        <v>54</v>
      </c>
      <c r="D40" s="4" t="s">
        <v>76</v>
      </c>
      <c r="E40" s="5">
        <v>1</v>
      </c>
      <c r="F40" s="11" t="s">
        <v>43</v>
      </c>
      <c r="G40" s="5">
        <v>2</v>
      </c>
      <c r="H40" s="4">
        <v>1</v>
      </c>
      <c r="I40" s="4">
        <v>-3.1374592083427024</v>
      </c>
      <c r="J40" s="12">
        <v>1</v>
      </c>
      <c r="K40" s="5">
        <v>1</v>
      </c>
      <c r="L40" s="5">
        <v>0</v>
      </c>
      <c r="M40" s="4">
        <v>2.33</v>
      </c>
      <c r="N40" s="5">
        <v>136</v>
      </c>
      <c r="O40" s="5">
        <v>4.63</v>
      </c>
      <c r="P40" s="5">
        <v>40</v>
      </c>
      <c r="Q40" s="4" t="s">
        <v>55</v>
      </c>
      <c r="R40" s="5">
        <v>0</v>
      </c>
      <c r="S40" s="4" t="s">
        <v>56</v>
      </c>
    </row>
    <row r="41" spans="1:19">
      <c r="A41" s="3" t="s">
        <v>39</v>
      </c>
      <c r="B41" s="16">
        <v>40</v>
      </c>
      <c r="C41" s="4" t="s">
        <v>54</v>
      </c>
      <c r="D41" s="4" t="s">
        <v>76</v>
      </c>
      <c r="E41" s="5">
        <v>1</v>
      </c>
      <c r="F41" s="11" t="s">
        <v>43</v>
      </c>
      <c r="G41" s="5">
        <v>2</v>
      </c>
      <c r="H41" s="4">
        <v>1</v>
      </c>
      <c r="I41" s="4">
        <v>-2.887717562224283</v>
      </c>
      <c r="J41" s="12">
        <v>1</v>
      </c>
      <c r="K41" s="5">
        <v>1</v>
      </c>
      <c r="L41" s="5">
        <v>0</v>
      </c>
      <c r="M41" s="4">
        <v>16.43</v>
      </c>
      <c r="N41" s="5">
        <v>406</v>
      </c>
      <c r="O41" s="5">
        <v>4.38</v>
      </c>
      <c r="P41" s="5">
        <v>41</v>
      </c>
      <c r="Q41" s="4" t="s">
        <v>55</v>
      </c>
      <c r="R41" s="5">
        <v>0</v>
      </c>
      <c r="S41" s="4" t="s">
        <v>56</v>
      </c>
    </row>
    <row r="42" spans="1:19">
      <c r="A42" s="3" t="s">
        <v>40</v>
      </c>
      <c r="B42" s="16">
        <v>68</v>
      </c>
      <c r="C42" s="4" t="s">
        <v>67</v>
      </c>
      <c r="D42" s="4" t="s">
        <v>77</v>
      </c>
      <c r="E42" s="5">
        <v>1</v>
      </c>
      <c r="F42" s="11" t="s">
        <v>43</v>
      </c>
      <c r="G42" s="5">
        <v>2</v>
      </c>
      <c r="H42" s="4">
        <v>2</v>
      </c>
      <c r="I42" s="4">
        <v>-2.4630578751779573</v>
      </c>
      <c r="J42" s="12">
        <v>1</v>
      </c>
      <c r="K42" s="5">
        <v>1</v>
      </c>
      <c r="L42" s="5">
        <v>1</v>
      </c>
      <c r="M42" s="4">
        <v>43.71</v>
      </c>
      <c r="N42" s="5">
        <v>117</v>
      </c>
      <c r="O42" s="5">
        <v>8.3699999999999992</v>
      </c>
      <c r="P42" s="5">
        <v>168</v>
      </c>
      <c r="Q42" s="4" t="s">
        <v>55</v>
      </c>
      <c r="R42" s="5">
        <v>0</v>
      </c>
      <c r="S42" s="4" t="s">
        <v>56</v>
      </c>
    </row>
    <row r="43" spans="1:19">
      <c r="A43" s="3" t="s">
        <v>41</v>
      </c>
      <c r="B43" s="16">
        <v>31</v>
      </c>
      <c r="C43" s="4" t="s">
        <v>54</v>
      </c>
      <c r="D43" s="4" t="s">
        <v>76</v>
      </c>
      <c r="E43" s="5">
        <v>1</v>
      </c>
      <c r="F43" s="11" t="s">
        <v>43</v>
      </c>
      <c r="G43" s="5">
        <v>2</v>
      </c>
      <c r="H43" s="4">
        <v>1</v>
      </c>
      <c r="I43" s="4">
        <v>-2.8255404396754784</v>
      </c>
      <c r="J43" s="12">
        <v>1</v>
      </c>
      <c r="K43" s="5">
        <v>1</v>
      </c>
      <c r="L43" s="5">
        <v>0</v>
      </c>
      <c r="M43" s="5">
        <v>54360</v>
      </c>
      <c r="N43" s="5">
        <v>90</v>
      </c>
      <c r="O43" s="5">
        <v>2.42</v>
      </c>
      <c r="P43" s="5">
        <v>91</v>
      </c>
      <c r="Q43" s="4" t="s">
        <v>55</v>
      </c>
      <c r="R43" s="5">
        <v>0</v>
      </c>
      <c r="S43" s="4" t="s">
        <v>56</v>
      </c>
    </row>
    <row r="44" spans="1:19">
      <c r="A44" s="3" t="s">
        <v>42</v>
      </c>
      <c r="B44" s="16">
        <v>64</v>
      </c>
      <c r="C44" s="4" t="s">
        <v>60</v>
      </c>
      <c r="D44" s="4" t="s">
        <v>77</v>
      </c>
      <c r="E44" s="5">
        <v>2</v>
      </c>
      <c r="F44" s="11" t="s">
        <v>62</v>
      </c>
      <c r="G44" s="5">
        <v>1</v>
      </c>
      <c r="H44" s="4">
        <v>2</v>
      </c>
      <c r="I44" s="4">
        <v>-1.4716808277955717</v>
      </c>
      <c r="J44" s="12">
        <v>0</v>
      </c>
      <c r="K44" s="5">
        <v>0</v>
      </c>
      <c r="L44" s="5">
        <v>0</v>
      </c>
      <c r="M44" s="5">
        <v>1.3</v>
      </c>
      <c r="N44" s="5">
        <v>556</v>
      </c>
      <c r="O44" s="5">
        <v>10.53</v>
      </c>
      <c r="P44" s="5">
        <v>92</v>
      </c>
      <c r="Q44" s="4" t="s">
        <v>59</v>
      </c>
      <c r="R44" s="5">
        <v>0</v>
      </c>
      <c r="S44" s="4" t="s">
        <v>56</v>
      </c>
    </row>
  </sheetData>
  <mergeCells count="1">
    <mergeCell ref="E2:F2"/>
  </mergeCells>
  <phoneticPr fontId="2" type="noConversion"/>
  <conditionalFormatting sqref="J3:J44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Sophia Wang</cp:lastModifiedBy>
  <dcterms:created xsi:type="dcterms:W3CDTF">2018-11-03T04:27:56Z</dcterms:created>
  <dcterms:modified xsi:type="dcterms:W3CDTF">2020-10-19T06:58:18Z</dcterms:modified>
</cp:coreProperties>
</file>